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Vägsamfälligheten\"/>
    </mc:Choice>
  </mc:AlternateContent>
  <xr:revisionPtr revIDLastSave="0" documentId="8_{CB088B6E-F396-4765-B4F9-31E40B8B6894}" xr6:coauthVersionLast="47" xr6:coauthVersionMax="47" xr10:uidLastSave="{00000000-0000-0000-0000-000000000000}"/>
  <bookViews>
    <workbookView xWindow="-98" yWindow="-98" windowWidth="22695" windowHeight="14595" xr2:uid="{D1728DBE-1738-44D2-AE15-BF67BF3F0DF0}"/>
  </bookViews>
  <sheets>
    <sheet name="Blad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5" i="1" l="1"/>
  <c r="L24" i="1"/>
  <c r="H4" i="1"/>
  <c r="H5" i="1" s="1"/>
  <c r="H6" i="1" s="1"/>
  <c r="H7" i="1" s="1"/>
  <c r="H8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3" i="1" s="1"/>
  <c r="J23" i="1"/>
  <c r="J24" i="1" s="1"/>
  <c r="L3" i="1"/>
  <c r="F23" i="1"/>
  <c r="D23" i="1"/>
  <c r="H24" i="1" l="1"/>
</calcChain>
</file>

<file path=xl/sharedStrings.xml><?xml version="1.0" encoding="utf-8"?>
<sst xmlns="http://schemas.openxmlformats.org/spreadsheetml/2006/main" count="33" uniqueCount="26">
  <si>
    <t>Text</t>
  </si>
  <si>
    <t>Kostnad</t>
  </si>
  <si>
    <t>Intäkt</t>
  </si>
  <si>
    <t>Ing balans</t>
  </si>
  <si>
    <t>Bankkonto</t>
  </si>
  <si>
    <t>Summa</t>
  </si>
  <si>
    <t>Vägbidrag trafikverket</t>
  </si>
  <si>
    <t>Sopning väg</t>
  </si>
  <si>
    <t>Årsavgift REV</t>
  </si>
  <si>
    <t>Årsavgift Yngsjö IF</t>
  </si>
  <si>
    <t>Styrelsearvode</t>
  </si>
  <si>
    <t>Ränta</t>
  </si>
  <si>
    <t>Utgående Saldo</t>
  </si>
  <si>
    <t>Upplupna ej bokförda kostnader</t>
  </si>
  <si>
    <t>Revisionsarvode</t>
  </si>
  <si>
    <t>Collector Bank</t>
  </si>
  <si>
    <t>Ver</t>
  </si>
  <si>
    <t>Datum</t>
  </si>
  <si>
    <t>Räkenskaper för Yngsjö Havsbads Vägsamfällighet 2021-2022</t>
  </si>
  <si>
    <t>Vägkonsult</t>
  </si>
  <si>
    <t>Inköp skrivare</t>
  </si>
  <si>
    <t>Årsavgift banktjänster</t>
  </si>
  <si>
    <t>Lokalhyra årsmöte 2022</t>
  </si>
  <si>
    <t>Lokalhyra årsmöte 2021</t>
  </si>
  <si>
    <t>Vägbidrag kommunen</t>
  </si>
  <si>
    <t>Årets vinst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</si>
</sst>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1" fillId="0" borderId="0" xfId="0" applyFont="1" applyAlignment="1">
      <alignment horizontal="left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16274-5C89-4E90-AA1C-344DD7AB6E9F}">
  <dimension ref="A1:L29"/>
  <sheetViews>
    <sheetView tabSelected="1" workbookViewId="0">
      <selection activeCell="C26" sqref="C26"/>
    </sheetView>
  </sheetViews>
  <sheetFormatPr defaultRowHeight="14.25" x14ac:dyDescent="0.45"/>
  <cols>
    <col min="1" max="1" width="5.59765625" style="1" customWidth="1"/>
    <col min="2" max="2" width="12.59765625" style="3" customWidth="1"/>
    <col min="3" max="3" width="45.59765625" customWidth="1"/>
    <col min="4" max="4" width="9.265625" bestFit="1" customWidth="1"/>
    <col min="5" max="5" width="4.59765625" customWidth="1"/>
    <col min="7" max="7" width="3.59765625" customWidth="1"/>
    <col min="9" max="9" width="3.59765625" customWidth="1"/>
    <col min="10" max="10" width="10.59765625" customWidth="1"/>
    <col min="11" max="11" width="3.59765625" customWidth="1"/>
    <col min="12" max="12" width="9.6640625" bestFit="1" customWidth="1"/>
  </cols>
  <sheetData>
    <row r="1" spans="1:12" ht="18" x14ac:dyDescent="0.45">
      <c r="B1" s="5" t="s">
        <v>18</v>
      </c>
    </row>
    <row r="2" spans="1:12" x14ac:dyDescent="0.45">
      <c r="A2" s="1" t="s">
        <v>16</v>
      </c>
      <c r="B2" s="3" t="s">
        <v>17</v>
      </c>
      <c r="C2" t="s">
        <v>0</v>
      </c>
      <c r="D2" t="s">
        <v>1</v>
      </c>
      <c r="F2" t="s">
        <v>2</v>
      </c>
      <c r="H2" t="s">
        <v>4</v>
      </c>
      <c r="J2" t="s">
        <v>15</v>
      </c>
      <c r="L2" t="s">
        <v>5</v>
      </c>
    </row>
    <row r="3" spans="1:12" x14ac:dyDescent="0.45">
      <c r="B3" s="4">
        <v>44378</v>
      </c>
      <c r="C3" t="s">
        <v>3</v>
      </c>
      <c r="H3" s="2">
        <v>67689.7</v>
      </c>
      <c r="I3" s="2"/>
      <c r="J3" s="2">
        <v>1906.5</v>
      </c>
      <c r="K3" s="2"/>
      <c r="L3" s="2">
        <f>H3+J3</f>
        <v>69596.2</v>
      </c>
    </row>
    <row r="4" spans="1:12" x14ac:dyDescent="0.45">
      <c r="A4" s="1">
        <v>1</v>
      </c>
      <c r="B4" s="4">
        <v>44417</v>
      </c>
      <c r="C4" t="s">
        <v>14</v>
      </c>
      <c r="D4" s="2">
        <v>-150</v>
      </c>
      <c r="E4" s="2"/>
      <c r="F4" s="2"/>
      <c r="G4" s="2"/>
      <c r="H4" s="2">
        <f>H3+D4+F4</f>
        <v>67539.7</v>
      </c>
      <c r="I4" s="2"/>
      <c r="J4" s="2"/>
      <c r="K4" s="2"/>
      <c r="L4" s="2"/>
    </row>
    <row r="5" spans="1:12" x14ac:dyDescent="0.45">
      <c r="A5" s="1">
        <v>2</v>
      </c>
      <c r="B5" s="4">
        <v>44417</v>
      </c>
      <c r="C5" t="s">
        <v>14</v>
      </c>
      <c r="D5" s="2">
        <v>-150</v>
      </c>
      <c r="E5" s="2"/>
      <c r="F5" s="2"/>
      <c r="G5" s="2"/>
      <c r="H5" s="2">
        <f t="shared" ref="H5:H7" si="0">H4+D5+F5</f>
        <v>67389.7</v>
      </c>
      <c r="I5" s="2"/>
      <c r="J5" s="2"/>
      <c r="K5" s="2"/>
      <c r="L5" s="2"/>
    </row>
    <row r="6" spans="1:12" x14ac:dyDescent="0.45">
      <c r="A6" s="1">
        <v>3</v>
      </c>
      <c r="B6" s="4">
        <v>44419</v>
      </c>
      <c r="C6" t="s">
        <v>19</v>
      </c>
      <c r="D6" s="2">
        <v>-3165</v>
      </c>
      <c r="E6" s="2"/>
      <c r="F6" s="2"/>
      <c r="G6" s="2"/>
      <c r="H6" s="2">
        <f t="shared" si="0"/>
        <v>64224.7</v>
      </c>
      <c r="I6" s="2"/>
      <c r="J6" s="2"/>
      <c r="K6" s="2"/>
      <c r="L6" s="2"/>
    </row>
    <row r="7" spans="1:12" x14ac:dyDescent="0.45">
      <c r="A7" s="1">
        <v>4</v>
      </c>
      <c r="B7" s="4">
        <v>44439</v>
      </c>
      <c r="C7" t="s">
        <v>20</v>
      </c>
      <c r="D7" s="2">
        <v>-1190</v>
      </c>
      <c r="F7" s="2"/>
      <c r="G7" s="2"/>
      <c r="H7" s="2">
        <f t="shared" si="0"/>
        <v>63034.7</v>
      </c>
      <c r="I7" s="2"/>
      <c r="J7" s="2"/>
      <c r="K7" s="2"/>
      <c r="L7" s="2"/>
    </row>
    <row r="8" spans="1:12" x14ac:dyDescent="0.45">
      <c r="A8" s="1">
        <v>5</v>
      </c>
      <c r="B8" s="4">
        <v>44453</v>
      </c>
      <c r="C8" t="s">
        <v>23</v>
      </c>
      <c r="D8" s="2">
        <v>-300</v>
      </c>
      <c r="E8" s="2"/>
      <c r="F8" s="2"/>
      <c r="G8" s="2"/>
      <c r="H8" s="2">
        <f>H7+D8+F8</f>
        <v>62734.7</v>
      </c>
      <c r="I8" s="2"/>
      <c r="J8" s="2"/>
      <c r="K8" s="2"/>
      <c r="L8" s="2"/>
    </row>
    <row r="9" spans="1:12" x14ac:dyDescent="0.45">
      <c r="A9" s="1">
        <v>6</v>
      </c>
      <c r="B9" s="4">
        <v>44561</v>
      </c>
      <c r="C9" t="s">
        <v>11</v>
      </c>
      <c r="D9" s="2"/>
      <c r="E9" s="2"/>
      <c r="F9" s="2"/>
      <c r="G9" s="2"/>
      <c r="H9" s="2"/>
      <c r="I9" s="2"/>
      <c r="J9" s="2">
        <v>48.9</v>
      </c>
      <c r="K9" s="2"/>
      <c r="L9" s="2"/>
    </row>
    <row r="10" spans="1:12" x14ac:dyDescent="0.45">
      <c r="A10" s="1">
        <v>7</v>
      </c>
      <c r="B10" s="4">
        <v>44581</v>
      </c>
      <c r="C10" t="s">
        <v>21</v>
      </c>
      <c r="D10" s="2">
        <v>-803</v>
      </c>
      <c r="E10" s="2"/>
      <c r="F10" s="2"/>
      <c r="G10" s="2"/>
      <c r="H10" s="2">
        <f>H8+D10+F10</f>
        <v>61931.7</v>
      </c>
      <c r="I10" s="2"/>
      <c r="J10" s="2"/>
      <c r="K10" s="2"/>
      <c r="L10" s="2"/>
    </row>
    <row r="11" spans="1:12" x14ac:dyDescent="0.45">
      <c r="A11" s="1">
        <v>8</v>
      </c>
      <c r="B11" s="4">
        <v>44601</v>
      </c>
      <c r="C11" t="s">
        <v>24</v>
      </c>
      <c r="D11" s="2"/>
      <c r="E11" s="2"/>
      <c r="F11" s="2">
        <v>8430.4</v>
      </c>
      <c r="G11" s="2"/>
      <c r="H11" s="2">
        <f t="shared" ref="H11:H21" si="1">H10+D11+F11</f>
        <v>70362.099999999991</v>
      </c>
      <c r="I11" s="2"/>
      <c r="J11" s="2"/>
      <c r="K11" s="2"/>
      <c r="L11" s="2"/>
    </row>
    <row r="12" spans="1:12" x14ac:dyDescent="0.45">
      <c r="A12" s="1">
        <v>9</v>
      </c>
      <c r="B12" s="4">
        <v>44608</v>
      </c>
      <c r="C12" t="s">
        <v>6</v>
      </c>
      <c r="F12" s="2">
        <v>12645.38</v>
      </c>
      <c r="G12" s="2"/>
      <c r="H12" s="2">
        <f t="shared" si="1"/>
        <v>83007.48</v>
      </c>
      <c r="I12" s="2"/>
      <c r="J12" s="2"/>
      <c r="K12" s="2"/>
      <c r="L12" s="2"/>
    </row>
    <row r="13" spans="1:12" x14ac:dyDescent="0.45">
      <c r="A13" s="1">
        <v>10</v>
      </c>
      <c r="B13" s="4">
        <v>44676</v>
      </c>
      <c r="C13" t="s">
        <v>8</v>
      </c>
      <c r="D13" s="6">
        <v>-1030</v>
      </c>
      <c r="F13" s="2"/>
      <c r="G13" s="2"/>
      <c r="H13" s="2">
        <f t="shared" si="1"/>
        <v>81977.48</v>
      </c>
      <c r="I13" s="2"/>
      <c r="J13" s="2"/>
      <c r="K13" s="2"/>
      <c r="L13" s="2"/>
    </row>
    <row r="14" spans="1:12" x14ac:dyDescent="0.45">
      <c r="A14" s="1">
        <v>11</v>
      </c>
      <c r="B14" s="4">
        <v>44713</v>
      </c>
      <c r="C14" t="s">
        <v>7</v>
      </c>
      <c r="D14" s="6">
        <v>-2625</v>
      </c>
      <c r="F14" s="2"/>
      <c r="G14" s="2"/>
      <c r="H14" s="2">
        <f t="shared" si="1"/>
        <v>79352.479999999996</v>
      </c>
      <c r="I14" s="2"/>
      <c r="J14" s="2"/>
      <c r="K14" s="2"/>
      <c r="L14" s="2"/>
    </row>
    <row r="15" spans="1:12" x14ac:dyDescent="0.45">
      <c r="A15" s="1">
        <v>12</v>
      </c>
      <c r="B15" s="4">
        <v>44722</v>
      </c>
      <c r="C15" t="s">
        <v>9</v>
      </c>
      <c r="D15" s="2">
        <v>-100</v>
      </c>
      <c r="E15" s="2"/>
      <c r="F15" s="2"/>
      <c r="G15" s="2"/>
      <c r="H15" s="2">
        <f t="shared" si="1"/>
        <v>79252.479999999996</v>
      </c>
      <c r="I15" s="2"/>
      <c r="J15" s="2"/>
      <c r="K15" s="2"/>
      <c r="L15" s="2"/>
    </row>
    <row r="16" spans="1:12" x14ac:dyDescent="0.45">
      <c r="A16" s="1">
        <v>13</v>
      </c>
      <c r="B16" s="4">
        <v>44722</v>
      </c>
      <c r="C16" t="s">
        <v>22</v>
      </c>
      <c r="D16" s="2">
        <v>-300</v>
      </c>
      <c r="E16" s="2"/>
      <c r="F16" s="2"/>
      <c r="G16" s="2"/>
      <c r="H16" s="2">
        <f t="shared" si="1"/>
        <v>78952.479999999996</v>
      </c>
      <c r="I16" s="2"/>
      <c r="J16" s="2"/>
      <c r="K16" s="2"/>
      <c r="L16" s="2"/>
    </row>
    <row r="17" spans="1:12" x14ac:dyDescent="0.45">
      <c r="A17" s="1">
        <v>14</v>
      </c>
      <c r="B17" s="4">
        <v>44739</v>
      </c>
      <c r="C17" t="s">
        <v>10</v>
      </c>
      <c r="D17" s="2">
        <v>-995</v>
      </c>
      <c r="E17" s="2"/>
      <c r="F17" s="2"/>
      <c r="G17" s="2"/>
      <c r="H17" s="2">
        <f t="shared" si="1"/>
        <v>77957.48</v>
      </c>
      <c r="I17" s="2"/>
      <c r="J17" s="2"/>
      <c r="K17" s="2"/>
      <c r="L17" s="2"/>
    </row>
    <row r="18" spans="1:12" x14ac:dyDescent="0.45">
      <c r="A18" s="1">
        <v>15</v>
      </c>
      <c r="B18" s="4">
        <v>44739</v>
      </c>
      <c r="C18" t="s">
        <v>10</v>
      </c>
      <c r="D18" s="2">
        <v>-995</v>
      </c>
      <c r="E18" s="2"/>
      <c r="F18" s="2"/>
      <c r="G18" s="2"/>
      <c r="H18" s="2">
        <f t="shared" si="1"/>
        <v>76962.48</v>
      </c>
      <c r="I18" s="2"/>
      <c r="J18" s="2"/>
      <c r="K18" s="2"/>
      <c r="L18" s="2"/>
    </row>
    <row r="19" spans="1:12" x14ac:dyDescent="0.45">
      <c r="A19" s="1">
        <v>16</v>
      </c>
      <c r="B19" s="4">
        <v>44739</v>
      </c>
      <c r="C19" t="s">
        <v>10</v>
      </c>
      <c r="D19" s="2">
        <v>-995</v>
      </c>
      <c r="E19" s="2"/>
      <c r="F19" s="2"/>
      <c r="G19" s="2"/>
      <c r="H19" s="2">
        <f t="shared" si="1"/>
        <v>75967.48</v>
      </c>
      <c r="I19" s="2"/>
      <c r="J19" s="2"/>
      <c r="K19" s="2"/>
      <c r="L19" s="2"/>
    </row>
    <row r="20" spans="1:12" x14ac:dyDescent="0.45">
      <c r="A20" s="1">
        <v>17</v>
      </c>
      <c r="B20" s="4">
        <v>44739</v>
      </c>
      <c r="C20" t="s">
        <v>10</v>
      </c>
      <c r="D20" s="2">
        <v>-995</v>
      </c>
      <c r="E20" s="2"/>
      <c r="F20" s="2"/>
      <c r="G20" s="2"/>
      <c r="H20" s="2">
        <f t="shared" si="1"/>
        <v>74972.479999999996</v>
      </c>
      <c r="I20" s="2"/>
      <c r="J20" s="2"/>
      <c r="K20" s="2"/>
      <c r="L20" s="2"/>
    </row>
    <row r="21" spans="1:12" x14ac:dyDescent="0.45">
      <c r="A21" s="1">
        <v>18</v>
      </c>
      <c r="B21" s="4">
        <v>44739</v>
      </c>
      <c r="C21" t="s">
        <v>10</v>
      </c>
      <c r="D21" s="2">
        <v>-995</v>
      </c>
      <c r="E21" s="2"/>
      <c r="F21" s="2"/>
      <c r="G21" s="2"/>
      <c r="H21" s="2">
        <f t="shared" si="1"/>
        <v>73977.48</v>
      </c>
      <c r="I21" s="2"/>
      <c r="J21" s="2"/>
      <c r="K21" s="2"/>
      <c r="L21" s="2"/>
    </row>
    <row r="22" spans="1:12" x14ac:dyDescent="0.45">
      <c r="B22" s="4"/>
      <c r="D22" s="2"/>
      <c r="E22" s="2"/>
      <c r="F22" s="2"/>
      <c r="G22" s="2"/>
      <c r="H22" s="2"/>
      <c r="I22" s="2"/>
      <c r="J22" s="2"/>
      <c r="K22" s="2"/>
      <c r="L22" s="2"/>
    </row>
    <row r="23" spans="1:12" x14ac:dyDescent="0.45">
      <c r="B23" s="4"/>
      <c r="C23" t="s">
        <v>5</v>
      </c>
      <c r="D23" s="2">
        <f>SUM(D4:D22)</f>
        <v>-14788</v>
      </c>
      <c r="E23" s="2"/>
      <c r="F23" s="2">
        <f>SUM(F4:F22)</f>
        <v>21075.78</v>
      </c>
      <c r="G23" s="2"/>
      <c r="H23" s="2">
        <f>H21</f>
        <v>73977.48</v>
      </c>
      <c r="I23" s="2"/>
      <c r="J23" s="2">
        <f>SUM(J3:J22)</f>
        <v>1955.4</v>
      </c>
      <c r="K23" s="2"/>
      <c r="L23" s="2"/>
    </row>
    <row r="24" spans="1:12" x14ac:dyDescent="0.45">
      <c r="B24" s="4">
        <v>44377</v>
      </c>
      <c r="C24" t="s">
        <v>12</v>
      </c>
      <c r="F24" s="2"/>
      <c r="G24" s="2"/>
      <c r="H24" s="2">
        <f>H23</f>
        <v>73977.48</v>
      </c>
      <c r="I24" s="2"/>
      <c r="J24" s="2">
        <f>J23</f>
        <v>1955.4</v>
      </c>
      <c r="K24" s="2"/>
      <c r="L24" s="2">
        <f>H24+J24</f>
        <v>75932.87999999999</v>
      </c>
    </row>
    <row r="25" spans="1:12" x14ac:dyDescent="0.45">
      <c r="C25" t="s">
        <v>25</v>
      </c>
      <c r="H25" s="2"/>
      <c r="I25" s="2"/>
      <c r="J25" s="2"/>
      <c r="K25" s="2"/>
      <c r="L25" s="2">
        <f>L24-L3</f>
        <v>6336.679999999993</v>
      </c>
    </row>
    <row r="26" spans="1:12" x14ac:dyDescent="0.45">
      <c r="H26" s="2"/>
      <c r="I26" s="2"/>
      <c r="J26" s="2"/>
      <c r="K26" s="2"/>
      <c r="L26" s="2"/>
    </row>
    <row r="27" spans="1:12" x14ac:dyDescent="0.45">
      <c r="C27" t="s">
        <v>13</v>
      </c>
    </row>
    <row r="28" spans="1:12" x14ac:dyDescent="0.45">
      <c r="A28" s="1">
        <v>19</v>
      </c>
      <c r="C28" t="s">
        <v>14</v>
      </c>
      <c r="D28" s="2">
        <v>-300</v>
      </c>
    </row>
    <row r="29" spans="1:12" x14ac:dyDescent="0.45">
      <c r="D29" s="2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2021-07-25T10:04:41Z</cp:lastPrinted>
  <dcterms:created xsi:type="dcterms:W3CDTF">2021-07-25T09:17:19Z</dcterms:created>
  <dcterms:modified xsi:type="dcterms:W3CDTF">2022-07-07T09:28:36Z</dcterms:modified>
</cp:coreProperties>
</file>